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Holland Fen and Brothertoft PC\"/>
    </mc:Choice>
  </mc:AlternateContent>
  <xr:revisionPtr revIDLastSave="0" documentId="13_ncr:1_{F5C3A7DE-1A75-41E7-8937-A92D6F403C60}" xr6:coauthVersionLast="47" xr6:coauthVersionMax="47" xr10:uidLastSave="{00000000-0000-0000-0000-000000000000}"/>
  <bookViews>
    <workbookView xWindow="1215" yWindow="-120" windowWidth="27705" windowHeight="16440" xr2:uid="{D84241F1-8C19-4338-986E-53592AD5E1A9}"/>
  </bookViews>
  <sheets>
    <sheet name="Sheet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L31" i="1"/>
  <c r="J31" i="1"/>
  <c r="N31" i="1" l="1"/>
  <c r="M31" i="1"/>
  <c r="K31" i="1"/>
  <c r="I31" i="1"/>
  <c r="H31" i="1"/>
  <c r="G31" i="1"/>
  <c r="F31" i="1"/>
  <c r="E31" i="1"/>
</calcChain>
</file>

<file path=xl/sharedStrings.xml><?xml version="1.0" encoding="utf-8"?>
<sst xmlns="http://schemas.openxmlformats.org/spreadsheetml/2006/main" count="79" uniqueCount="61">
  <si>
    <t>Date</t>
  </si>
  <si>
    <t>Details</t>
  </si>
  <si>
    <t>Chq. No.</t>
  </si>
  <si>
    <t>Income</t>
  </si>
  <si>
    <t>Expenses</t>
  </si>
  <si>
    <t>Vat</t>
  </si>
  <si>
    <t>Sundries</t>
  </si>
  <si>
    <t>Churchyard Upkeep</t>
  </si>
  <si>
    <t>Street Lights</t>
  </si>
  <si>
    <t>Hall Hire</t>
  </si>
  <si>
    <t>Clerk's wage</t>
  </si>
  <si>
    <t>HMRC PAYE</t>
  </si>
  <si>
    <t xml:space="preserve">Bank Reconsilliation: </t>
  </si>
  <si>
    <t>Bal/brought forward</t>
  </si>
  <si>
    <t>Sanatnder a/c</t>
  </si>
  <si>
    <t>Precpt 1st payment</t>
  </si>
  <si>
    <t>Nat West Bus Reserve</t>
  </si>
  <si>
    <t>April &amp; May Intreast</t>
  </si>
  <si>
    <t>Nat West Current a/c</t>
  </si>
  <si>
    <t>Preceot 2nd Payment</t>
  </si>
  <si>
    <t>Balance At Bank:</t>
  </si>
  <si>
    <t>June, July, Aug Intreast</t>
  </si>
  <si>
    <t xml:space="preserve">Sep, Oct, Nov Intreast </t>
  </si>
  <si>
    <t>Balance b/f</t>
  </si>
  <si>
    <t>Dec, Jan, Feb Intreast</t>
  </si>
  <si>
    <t>Plus Income</t>
  </si>
  <si>
    <t>March Intreast</t>
  </si>
  <si>
    <t>Minus Expenses</t>
  </si>
  <si>
    <t>Santander Intreast</t>
  </si>
  <si>
    <t>Total:</t>
  </si>
  <si>
    <t xml:space="preserve">Street Lights </t>
  </si>
  <si>
    <t>D/F/P - deducted from precept</t>
  </si>
  <si>
    <t xml:space="preserve">Signed by Chairman: </t>
  </si>
  <si>
    <t>…......................</t>
  </si>
  <si>
    <t xml:space="preserve">Date: </t>
  </si>
  <si>
    <t>….......................</t>
  </si>
  <si>
    <t xml:space="preserve">Signed by Clerk/ RFO: </t>
  </si>
  <si>
    <t>Date:</t>
  </si>
  <si>
    <t>Signed by internal Auditor:</t>
  </si>
  <si>
    <t>£</t>
  </si>
  <si>
    <t>01.04.20</t>
  </si>
  <si>
    <t>Zurich Insurance</t>
  </si>
  <si>
    <t>CJ Book keeping</t>
  </si>
  <si>
    <t xml:space="preserve">Clerk Salary 1st Payment </t>
  </si>
  <si>
    <t>Brotohertoft Village hall</t>
  </si>
  <si>
    <t>17.11.20</t>
  </si>
  <si>
    <t>25.08.20</t>
  </si>
  <si>
    <t>30.06.20</t>
  </si>
  <si>
    <t>01.08.20</t>
  </si>
  <si>
    <t>18.02.21</t>
  </si>
  <si>
    <t>LALC Annual Subs</t>
  </si>
  <si>
    <t xml:space="preserve">Clerk Salary 2nd Payment </t>
  </si>
  <si>
    <t>LIVES Donation</t>
  </si>
  <si>
    <t>SEC 137</t>
  </si>
  <si>
    <t>04.03.21</t>
  </si>
  <si>
    <t>02.03.21</t>
  </si>
  <si>
    <t>Brothertoft Churchyard</t>
  </si>
  <si>
    <t>Holland Fen Churchyard</t>
  </si>
  <si>
    <t>Brothertoft Hall March - 20</t>
  </si>
  <si>
    <t>29.03.21</t>
  </si>
  <si>
    <t>Plus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</si>
</sst>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7030A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4" fontId="1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C085F-A3E7-4104-9524-DEAD824F1FCC}">
  <dimension ref="A1:Q34"/>
  <sheetViews>
    <sheetView tabSelected="1" workbookViewId="0">
      <selection activeCell="F26" sqref="F26"/>
    </sheetView>
  </sheetViews>
  <sheetFormatPr defaultRowHeight="15" x14ac:dyDescent="0.25"/>
  <cols>
    <col min="2" max="2" width="3.5703125" customWidth="1"/>
    <col min="3" max="3" width="22.5703125" customWidth="1"/>
    <col min="5" max="5" width="9.140625" customWidth="1"/>
    <col min="6" max="6" width="9.7109375" customWidth="1"/>
    <col min="7" max="7" width="6.42578125" customWidth="1"/>
    <col min="9" max="9" width="11.28515625" customWidth="1"/>
    <col min="10" max="10" width="7.85546875" customWidth="1"/>
    <col min="11" max="12" width="8.5703125" customWidth="1"/>
    <col min="13" max="13" width="8" customWidth="1"/>
    <col min="14" max="14" width="8.140625" customWidth="1"/>
    <col min="15" max="15" width="4.5703125" customWidth="1"/>
    <col min="16" max="16" width="21.28515625" customWidth="1"/>
  </cols>
  <sheetData>
    <row r="1" spans="1:17" ht="25.5" x14ac:dyDescent="0.25">
      <c r="A1" s="1" t="s">
        <v>0</v>
      </c>
      <c r="B1" s="1"/>
      <c r="C1" s="2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53</v>
      </c>
      <c r="M1" s="4" t="s">
        <v>10</v>
      </c>
      <c r="N1" s="4" t="s">
        <v>11</v>
      </c>
      <c r="O1" s="5"/>
      <c r="P1" s="6" t="s">
        <v>12</v>
      </c>
      <c r="Q1" s="5"/>
    </row>
    <row r="2" spans="1:17" x14ac:dyDescent="0.25">
      <c r="A2" s="7" t="s">
        <v>40</v>
      </c>
      <c r="B2" s="7"/>
      <c r="C2" s="8" t="s">
        <v>13</v>
      </c>
      <c r="D2" s="9"/>
      <c r="E2" s="11">
        <v>4542.92</v>
      </c>
      <c r="F2" s="11"/>
      <c r="G2" s="11"/>
      <c r="H2" s="11"/>
      <c r="I2" s="11"/>
      <c r="J2" s="11"/>
      <c r="K2" s="11"/>
      <c r="L2" s="11"/>
      <c r="M2" s="11"/>
      <c r="N2" s="11"/>
      <c r="O2" s="12"/>
      <c r="P2" s="12" t="s">
        <v>14</v>
      </c>
      <c r="Q2" s="12">
        <v>2098.59</v>
      </c>
    </row>
    <row r="3" spans="1:17" x14ac:dyDescent="0.25">
      <c r="A3" s="7"/>
      <c r="B3" s="7"/>
      <c r="C3" s="8" t="s">
        <v>15</v>
      </c>
      <c r="D3" s="9"/>
      <c r="E3" s="10">
        <v>1625</v>
      </c>
      <c r="F3" s="11"/>
      <c r="G3" s="11"/>
      <c r="H3" s="11"/>
      <c r="I3" s="11"/>
      <c r="J3" s="11"/>
      <c r="K3" s="11"/>
      <c r="L3" s="11"/>
      <c r="M3" s="11"/>
      <c r="N3" s="11"/>
      <c r="O3" s="12"/>
      <c r="P3" s="12" t="s">
        <v>16</v>
      </c>
      <c r="Q3" s="13">
        <v>3423.8</v>
      </c>
    </row>
    <row r="4" spans="1:17" x14ac:dyDescent="0.25">
      <c r="A4" s="7"/>
      <c r="B4" s="7"/>
      <c r="C4" s="8" t="s">
        <v>17</v>
      </c>
      <c r="D4" s="9"/>
      <c r="E4" s="10">
        <v>1.27</v>
      </c>
      <c r="F4" s="11"/>
      <c r="G4" s="11"/>
      <c r="H4" s="11"/>
      <c r="I4" s="11"/>
      <c r="J4" s="11"/>
      <c r="K4" s="11"/>
      <c r="L4" s="11"/>
      <c r="M4" s="11"/>
      <c r="N4" s="11"/>
      <c r="O4" s="12"/>
      <c r="P4" s="12" t="s">
        <v>18</v>
      </c>
      <c r="Q4" s="13">
        <v>100</v>
      </c>
    </row>
    <row r="5" spans="1:17" x14ac:dyDescent="0.25">
      <c r="A5" s="7" t="s">
        <v>48</v>
      </c>
      <c r="B5" s="7"/>
      <c r="C5" s="8" t="s">
        <v>19</v>
      </c>
      <c r="D5" s="9"/>
      <c r="E5" s="10">
        <v>1625</v>
      </c>
      <c r="F5" s="11"/>
      <c r="G5" s="11"/>
      <c r="H5" s="11"/>
      <c r="I5" s="11"/>
      <c r="J5" s="11"/>
      <c r="K5" s="11"/>
      <c r="L5" s="11"/>
      <c r="M5" s="11"/>
      <c r="N5" s="11"/>
      <c r="O5" s="12"/>
      <c r="P5" s="14" t="s">
        <v>20</v>
      </c>
      <c r="Q5" s="14">
        <f>SUM(Q2:Q4)</f>
        <v>5622.39</v>
      </c>
    </row>
    <row r="6" spans="1:17" x14ac:dyDescent="0.25">
      <c r="A6" s="7"/>
      <c r="B6" s="7"/>
      <c r="C6" s="8" t="s">
        <v>21</v>
      </c>
      <c r="D6" s="9"/>
      <c r="E6" s="10">
        <v>0.1</v>
      </c>
      <c r="F6" s="11"/>
      <c r="G6" s="11"/>
      <c r="H6" s="11"/>
      <c r="I6" s="11"/>
      <c r="J6" s="11"/>
      <c r="K6" s="11"/>
      <c r="L6" s="11"/>
      <c r="M6" s="11"/>
      <c r="N6" s="11"/>
      <c r="O6" s="12"/>
      <c r="P6" s="12"/>
      <c r="Q6" s="12"/>
    </row>
    <row r="7" spans="1:17" x14ac:dyDescent="0.25">
      <c r="A7" s="7"/>
      <c r="B7" s="7"/>
      <c r="C7" s="8" t="s">
        <v>22</v>
      </c>
      <c r="D7" s="9"/>
      <c r="E7" s="10">
        <v>0.11</v>
      </c>
      <c r="F7" s="11"/>
      <c r="G7" s="11"/>
      <c r="H7" s="11"/>
      <c r="I7" s="11"/>
      <c r="J7" s="11"/>
      <c r="K7" s="11"/>
      <c r="L7" s="11"/>
      <c r="M7" s="11"/>
      <c r="N7" s="11"/>
      <c r="O7" s="12"/>
      <c r="P7" s="12" t="s">
        <v>23</v>
      </c>
      <c r="Q7" s="12">
        <v>4542.92</v>
      </c>
    </row>
    <row r="8" spans="1:17" x14ac:dyDescent="0.25">
      <c r="A8" s="7"/>
      <c r="B8" s="7"/>
      <c r="C8" s="8" t="s">
        <v>24</v>
      </c>
      <c r="D8" s="9"/>
      <c r="E8" s="10">
        <v>0.11</v>
      </c>
      <c r="F8" s="11"/>
      <c r="G8" s="11"/>
      <c r="H8" s="11"/>
      <c r="I8" s="11"/>
      <c r="J8" s="11"/>
      <c r="K8" s="11"/>
      <c r="L8" s="11"/>
      <c r="M8" s="11"/>
      <c r="N8" s="11"/>
      <c r="O8" s="12"/>
      <c r="P8" s="12" t="s">
        <v>25</v>
      </c>
      <c r="Q8" s="13">
        <v>3257.59</v>
      </c>
    </row>
    <row r="9" spans="1:17" x14ac:dyDescent="0.25">
      <c r="A9" s="7"/>
      <c r="B9" s="7"/>
      <c r="C9" s="8" t="s">
        <v>26</v>
      </c>
      <c r="D9" s="9"/>
      <c r="E9" s="10">
        <v>0.03</v>
      </c>
      <c r="F9" s="11"/>
      <c r="G9" s="11"/>
      <c r="H9" s="11"/>
      <c r="I9" s="11"/>
      <c r="J9" s="11"/>
      <c r="K9" s="11"/>
      <c r="L9" s="11"/>
      <c r="M9" s="11"/>
      <c r="N9" s="11"/>
      <c r="O9" s="12"/>
      <c r="P9" s="12" t="s">
        <v>27</v>
      </c>
      <c r="Q9" s="12">
        <v>2421.12</v>
      </c>
    </row>
    <row r="10" spans="1:17" x14ac:dyDescent="0.25">
      <c r="A10" s="7"/>
      <c r="B10" s="7"/>
      <c r="C10" s="8" t="s">
        <v>28</v>
      </c>
      <c r="D10" s="9"/>
      <c r="E10" s="10">
        <v>5.97</v>
      </c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14" t="s">
        <v>29</v>
      </c>
      <c r="Q10" s="15">
        <v>5379.39</v>
      </c>
    </row>
    <row r="11" spans="1:17" x14ac:dyDescent="0.25">
      <c r="A11" s="16"/>
      <c r="B11" s="16"/>
      <c r="C11" s="8"/>
      <c r="D11" s="17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30" t="s">
        <v>60</v>
      </c>
      <c r="Q11" s="31">
        <v>243</v>
      </c>
    </row>
    <row r="12" spans="1:17" x14ac:dyDescent="0.25">
      <c r="A12" s="16" t="s">
        <v>47</v>
      </c>
      <c r="B12" s="16"/>
      <c r="C12" s="8" t="s">
        <v>41</v>
      </c>
      <c r="D12" s="17">
        <v>541</v>
      </c>
      <c r="E12" s="11"/>
      <c r="F12" s="10">
        <v>144.59</v>
      </c>
      <c r="G12" s="11"/>
      <c r="H12" s="11">
        <v>144.59</v>
      </c>
      <c r="I12" s="11"/>
      <c r="J12" s="11"/>
      <c r="K12" s="11"/>
      <c r="L12" s="11"/>
      <c r="M12" s="11"/>
      <c r="N12" s="11"/>
      <c r="O12" s="12"/>
      <c r="P12" s="14"/>
      <c r="Q12" s="15">
        <v>5622.39</v>
      </c>
    </row>
    <row r="13" spans="1:17" x14ac:dyDescent="0.25">
      <c r="A13" s="19" t="s">
        <v>47</v>
      </c>
      <c r="B13" s="16"/>
      <c r="C13" s="8" t="s">
        <v>42</v>
      </c>
      <c r="D13" s="17">
        <v>542</v>
      </c>
      <c r="E13" s="11"/>
      <c r="F13" s="10">
        <v>25</v>
      </c>
      <c r="G13" s="11"/>
      <c r="H13" s="11">
        <v>25</v>
      </c>
      <c r="I13" s="11"/>
      <c r="J13" s="11"/>
      <c r="K13" s="11"/>
      <c r="L13" s="11"/>
      <c r="M13" s="11"/>
      <c r="N13" s="11"/>
      <c r="O13" s="12"/>
      <c r="P13" s="12"/>
      <c r="Q13" s="12"/>
    </row>
    <row r="14" spans="1:17" x14ac:dyDescent="0.25">
      <c r="A14" s="16" t="s">
        <v>46</v>
      </c>
      <c r="B14" s="16"/>
      <c r="C14" s="8" t="s">
        <v>43</v>
      </c>
      <c r="D14" s="17">
        <v>543</v>
      </c>
      <c r="E14" s="11"/>
      <c r="F14" s="10">
        <v>475</v>
      </c>
      <c r="G14" s="11"/>
      <c r="H14" s="11"/>
      <c r="I14" s="11"/>
      <c r="J14" s="11"/>
      <c r="K14" s="11"/>
      <c r="L14" s="11"/>
      <c r="M14" s="11">
        <v>475</v>
      </c>
      <c r="N14" s="11"/>
      <c r="O14" s="12"/>
      <c r="P14" s="12"/>
      <c r="Q14" s="12"/>
    </row>
    <row r="15" spans="1:17" x14ac:dyDescent="0.25">
      <c r="A15" s="16" t="s">
        <v>46</v>
      </c>
      <c r="B15" s="16"/>
      <c r="C15" s="8" t="s">
        <v>44</v>
      </c>
      <c r="D15" s="17">
        <v>544</v>
      </c>
      <c r="E15" s="11"/>
      <c r="F15" s="10">
        <v>20</v>
      </c>
      <c r="G15" s="11"/>
      <c r="H15" s="11"/>
      <c r="I15" s="11"/>
      <c r="J15" s="11"/>
      <c r="K15" s="11">
        <v>20</v>
      </c>
      <c r="L15" s="11"/>
      <c r="M15" s="11"/>
      <c r="N15" s="11"/>
      <c r="O15" s="12"/>
      <c r="P15" s="18" t="s">
        <v>31</v>
      </c>
      <c r="Q15" s="12"/>
    </row>
    <row r="16" spans="1:17" x14ac:dyDescent="0.25">
      <c r="A16" s="16" t="s">
        <v>45</v>
      </c>
      <c r="B16" s="16"/>
      <c r="C16" s="8" t="s">
        <v>30</v>
      </c>
      <c r="D16" s="17">
        <v>545</v>
      </c>
      <c r="E16" s="11"/>
      <c r="F16" s="10">
        <v>460.13</v>
      </c>
      <c r="G16" s="11">
        <v>76.69</v>
      </c>
      <c r="H16" s="11"/>
      <c r="I16" s="11"/>
      <c r="J16" s="11">
        <v>460.13</v>
      </c>
      <c r="K16" s="11"/>
      <c r="L16" s="11"/>
      <c r="M16" s="11"/>
      <c r="N16" s="11"/>
      <c r="O16" s="12"/>
      <c r="P16" s="12"/>
      <c r="Q16" s="12"/>
    </row>
    <row r="17" spans="1:17" x14ac:dyDescent="0.25">
      <c r="A17" s="16" t="s">
        <v>49</v>
      </c>
      <c r="B17" s="16"/>
      <c r="C17" s="8" t="s">
        <v>50</v>
      </c>
      <c r="D17" s="17">
        <v>546</v>
      </c>
      <c r="E17" s="11"/>
      <c r="F17" s="10">
        <v>223.4</v>
      </c>
      <c r="G17" s="11"/>
      <c r="H17" s="11">
        <v>223.4</v>
      </c>
      <c r="I17" s="11"/>
      <c r="J17" s="11"/>
      <c r="K17" s="11"/>
      <c r="L17" s="11"/>
      <c r="M17" s="11"/>
      <c r="N17" s="11"/>
      <c r="O17" s="12"/>
      <c r="P17" s="12"/>
      <c r="Q17" s="12"/>
    </row>
    <row r="18" spans="1:17" x14ac:dyDescent="0.25">
      <c r="A18" s="19" t="s">
        <v>55</v>
      </c>
      <c r="B18" s="16"/>
      <c r="C18" s="8" t="s">
        <v>51</v>
      </c>
      <c r="D18" s="17">
        <v>547</v>
      </c>
      <c r="E18" s="11"/>
      <c r="F18" s="10">
        <v>505</v>
      </c>
      <c r="G18" s="11"/>
      <c r="H18" s="11"/>
      <c r="I18" s="11"/>
      <c r="J18" s="11"/>
      <c r="K18" s="11"/>
      <c r="L18" s="11"/>
      <c r="M18" s="11">
        <v>505</v>
      </c>
      <c r="N18" s="11"/>
      <c r="O18" s="12"/>
      <c r="P18" s="12" t="s">
        <v>32</v>
      </c>
      <c r="Q18" s="12" t="s">
        <v>33</v>
      </c>
    </row>
    <row r="19" spans="1:17" x14ac:dyDescent="0.25">
      <c r="A19" s="16" t="s">
        <v>54</v>
      </c>
      <c r="B19" s="16"/>
      <c r="C19" s="8" t="s">
        <v>52</v>
      </c>
      <c r="D19" s="17">
        <v>548</v>
      </c>
      <c r="E19" s="11"/>
      <c r="F19" s="10">
        <v>100</v>
      </c>
      <c r="G19" s="11"/>
      <c r="H19" s="11"/>
      <c r="I19" s="11"/>
      <c r="J19" s="11"/>
      <c r="K19" s="11"/>
      <c r="L19" s="11">
        <v>100</v>
      </c>
      <c r="M19" s="11"/>
      <c r="N19" s="11"/>
      <c r="O19" s="12"/>
      <c r="P19" s="12"/>
      <c r="Q19" s="12"/>
    </row>
    <row r="20" spans="1:17" x14ac:dyDescent="0.25">
      <c r="A20" s="16" t="s">
        <v>54</v>
      </c>
      <c r="B20" s="16"/>
      <c r="C20" s="8" t="s">
        <v>56</v>
      </c>
      <c r="D20" s="17">
        <v>549</v>
      </c>
      <c r="E20" s="11"/>
      <c r="F20" s="10">
        <v>225</v>
      </c>
      <c r="G20" s="11"/>
      <c r="H20" s="11"/>
      <c r="I20" s="11">
        <v>225</v>
      </c>
      <c r="J20" s="11"/>
      <c r="K20" s="11"/>
      <c r="L20" s="11"/>
      <c r="M20" s="11"/>
      <c r="N20" s="11"/>
      <c r="O20" s="12"/>
      <c r="P20" s="12" t="s">
        <v>34</v>
      </c>
      <c r="Q20" s="12" t="s">
        <v>35</v>
      </c>
    </row>
    <row r="21" spans="1:17" x14ac:dyDescent="0.25">
      <c r="A21" s="16" t="s">
        <v>59</v>
      </c>
      <c r="B21" s="16"/>
      <c r="C21" s="8" t="s">
        <v>57</v>
      </c>
      <c r="D21" s="17">
        <v>550</v>
      </c>
      <c r="E21" s="11"/>
      <c r="F21" s="29">
        <v>225</v>
      </c>
      <c r="G21" s="11"/>
      <c r="H21" s="11"/>
      <c r="I21" s="11">
        <v>225</v>
      </c>
      <c r="J21" s="11"/>
      <c r="K21" s="11"/>
      <c r="L21" s="11"/>
      <c r="M21" s="11"/>
      <c r="N21" s="11"/>
      <c r="O21" s="12"/>
      <c r="P21" s="12"/>
      <c r="Q21" s="12"/>
    </row>
    <row r="22" spans="1:17" x14ac:dyDescent="0.25">
      <c r="A22" s="16" t="s">
        <v>59</v>
      </c>
      <c r="B22" s="16"/>
      <c r="C22" s="8" t="s">
        <v>58</v>
      </c>
      <c r="D22" s="17">
        <v>551</v>
      </c>
      <c r="E22" s="11"/>
      <c r="F22" s="29">
        <v>18</v>
      </c>
      <c r="G22" s="11"/>
      <c r="H22" s="11"/>
      <c r="I22" s="11"/>
      <c r="J22" s="11"/>
      <c r="K22" s="11">
        <v>18</v>
      </c>
      <c r="L22" s="11"/>
      <c r="M22" s="11"/>
      <c r="N22" s="11"/>
      <c r="O22" s="12"/>
      <c r="P22" s="12" t="s">
        <v>36</v>
      </c>
      <c r="Q22" s="12" t="s">
        <v>35</v>
      </c>
    </row>
    <row r="23" spans="1:17" x14ac:dyDescent="0.25">
      <c r="A23" s="16"/>
      <c r="B23" s="16"/>
      <c r="C23" s="8"/>
      <c r="D23" s="17"/>
      <c r="E23" s="11"/>
      <c r="F23" s="10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2"/>
    </row>
    <row r="24" spans="1:17" x14ac:dyDescent="0.25">
      <c r="A24" s="16"/>
      <c r="B24" s="16"/>
      <c r="C24" s="8"/>
      <c r="D24" s="17"/>
      <c r="E24" s="11"/>
      <c r="F24" s="10"/>
      <c r="G24" s="11"/>
      <c r="H24" s="11"/>
      <c r="I24" s="11"/>
      <c r="J24" s="11"/>
      <c r="K24" s="11"/>
      <c r="L24" s="11"/>
      <c r="M24" s="11"/>
      <c r="N24" s="11"/>
      <c r="O24" s="12"/>
      <c r="P24" s="12" t="s">
        <v>37</v>
      </c>
      <c r="Q24" s="12" t="s">
        <v>35</v>
      </c>
    </row>
    <row r="25" spans="1:17" x14ac:dyDescent="0.25">
      <c r="A25" s="16"/>
      <c r="B25" s="16"/>
      <c r="C25" s="8"/>
      <c r="D25" s="17"/>
      <c r="E25" s="11"/>
      <c r="F25" s="10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2"/>
    </row>
    <row r="26" spans="1:17" x14ac:dyDescent="0.25">
      <c r="A26" s="16"/>
      <c r="B26" s="16"/>
      <c r="C26" s="8"/>
      <c r="D26" s="17"/>
      <c r="E26" s="11"/>
      <c r="F26" s="10"/>
      <c r="G26" s="11"/>
      <c r="H26" s="11"/>
      <c r="I26" s="11"/>
      <c r="J26" s="11"/>
      <c r="K26" s="11"/>
      <c r="L26" s="11"/>
      <c r="M26" s="11"/>
      <c r="N26" s="11"/>
      <c r="O26" s="12"/>
      <c r="P26" s="12" t="s">
        <v>38</v>
      </c>
      <c r="Q26" s="12" t="s">
        <v>35</v>
      </c>
    </row>
    <row r="27" spans="1:17" x14ac:dyDescent="0.25">
      <c r="A27" s="16"/>
      <c r="B27" s="16"/>
      <c r="C27" s="8"/>
      <c r="D27" s="17"/>
      <c r="E27" s="11"/>
      <c r="F27" s="10"/>
      <c r="G27" s="11"/>
      <c r="H27" s="11"/>
      <c r="I27" s="11"/>
      <c r="J27" s="11"/>
      <c r="K27" s="11"/>
      <c r="L27" s="11"/>
      <c r="M27" s="11"/>
      <c r="N27" s="11"/>
      <c r="O27" s="12"/>
      <c r="P27" s="12"/>
      <c r="Q27" s="12"/>
    </row>
    <row r="28" spans="1:17" x14ac:dyDescent="0.25">
      <c r="A28" s="16"/>
      <c r="B28" s="16"/>
      <c r="C28" s="8"/>
      <c r="D28" s="17"/>
      <c r="E28" s="11"/>
      <c r="F28" s="10"/>
      <c r="G28" s="11"/>
      <c r="H28" s="11"/>
      <c r="I28" s="11"/>
      <c r="J28" s="11"/>
      <c r="K28" s="11"/>
      <c r="L28" s="11"/>
      <c r="M28" s="11"/>
      <c r="N28" s="11"/>
      <c r="O28" s="12"/>
      <c r="P28" s="12" t="s">
        <v>37</v>
      </c>
      <c r="Q28" s="12" t="s">
        <v>35</v>
      </c>
    </row>
    <row r="29" spans="1:17" x14ac:dyDescent="0.25">
      <c r="A29" s="16"/>
      <c r="B29" s="16"/>
      <c r="C29" s="8"/>
      <c r="D29" s="17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  <c r="P29" s="12"/>
      <c r="Q29" s="12"/>
    </row>
    <row r="30" spans="1:17" x14ac:dyDescent="0.25">
      <c r="A30" s="20"/>
      <c r="B30" s="20"/>
      <c r="C30" s="21"/>
      <c r="D30" s="22"/>
      <c r="E30" s="23" t="s">
        <v>39</v>
      </c>
      <c r="F30" s="23" t="s">
        <v>39</v>
      </c>
      <c r="G30" s="23" t="s">
        <v>39</v>
      </c>
      <c r="H30" s="23" t="s">
        <v>39</v>
      </c>
      <c r="I30" s="23" t="s">
        <v>39</v>
      </c>
      <c r="J30" s="23" t="s">
        <v>39</v>
      </c>
      <c r="K30" s="23" t="s">
        <v>39</v>
      </c>
      <c r="L30" s="23" t="s">
        <v>39</v>
      </c>
      <c r="M30" s="23" t="s">
        <v>39</v>
      </c>
      <c r="N30" s="23" t="s">
        <v>39</v>
      </c>
      <c r="O30" s="12"/>
      <c r="P30" s="12"/>
      <c r="Q30" s="12"/>
    </row>
    <row r="31" spans="1:17" x14ac:dyDescent="0.25">
      <c r="A31" s="25"/>
      <c r="B31" s="25"/>
      <c r="C31" s="26"/>
      <c r="D31" s="25"/>
      <c r="E31" s="27">
        <f>SUM(E2:E30)</f>
        <v>7800.51</v>
      </c>
      <c r="F31" s="27">
        <f>SUM(F12:F30)</f>
        <v>2421.12</v>
      </c>
      <c r="G31" s="27">
        <f>SUM(G2:G30)</f>
        <v>76.69</v>
      </c>
      <c r="H31" s="27">
        <f t="shared" ref="H31:N31" si="0">SUM(H12:H30)</f>
        <v>392.99</v>
      </c>
      <c r="I31" s="27">
        <f t="shared" si="0"/>
        <v>450</v>
      </c>
      <c r="J31" s="27">
        <f>SUM(J2:J30)</f>
        <v>460.13</v>
      </c>
      <c r="K31" s="27">
        <f t="shared" si="0"/>
        <v>38</v>
      </c>
      <c r="L31" s="27">
        <f>SUM(L2:L30)</f>
        <v>100</v>
      </c>
      <c r="M31" s="27">
        <f t="shared" si="0"/>
        <v>980</v>
      </c>
      <c r="N31" s="27">
        <f t="shared" si="0"/>
        <v>0</v>
      </c>
      <c r="O31" s="12"/>
      <c r="P31" s="12"/>
      <c r="Q31" s="12"/>
    </row>
    <row r="32" spans="1:17" x14ac:dyDescent="0.25">
      <c r="P32" s="12"/>
      <c r="Q32" s="12"/>
    </row>
    <row r="33" spans="16:17" x14ac:dyDescent="0.25">
      <c r="P33" s="24"/>
      <c r="Q33" s="12"/>
    </row>
    <row r="34" spans="16:17" x14ac:dyDescent="0.25">
      <c r="P34" s="28"/>
      <c r="Q34" s="1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Kulwicki</dc:creator>
  <cp:lastModifiedBy>Sarah Kulwicki</cp:lastModifiedBy>
  <cp:lastPrinted>2021-06-08T09:40:09Z</cp:lastPrinted>
  <dcterms:created xsi:type="dcterms:W3CDTF">2020-06-11T13:46:27Z</dcterms:created>
  <dcterms:modified xsi:type="dcterms:W3CDTF">2021-06-08T10:37:00Z</dcterms:modified>
</cp:coreProperties>
</file>