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lland Fen and Brothertoft PC\Annual Returns\"/>
    </mc:Choice>
  </mc:AlternateContent>
  <xr:revisionPtr revIDLastSave="0" documentId="13_ncr:1_{61E1AB30-D063-42BA-90D7-DCD5893B6FCC}" xr6:coauthVersionLast="47" xr6:coauthVersionMax="47" xr10:uidLastSave="{00000000-0000-0000-0000-000000000000}"/>
  <bookViews>
    <workbookView xWindow="-120" yWindow="-120" windowWidth="20730" windowHeight="11040" xr2:uid="{913A0C39-F986-461D-BF36-47A7B2CD6DB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F33" i="2"/>
  <c r="N33" i="2"/>
  <c r="M33" i="2"/>
  <c r="L33" i="2"/>
  <c r="K33" i="2"/>
  <c r="J33" i="2"/>
  <c r="I33" i="2"/>
  <c r="H33" i="2"/>
  <c r="G33" i="2"/>
  <c r="E33" i="2"/>
  <c r="Q5" i="2"/>
  <c r="Q5" i="1"/>
  <c r="N32" i="1"/>
  <c r="M32" i="1"/>
  <c r="L32" i="1"/>
  <c r="K32" i="1"/>
  <c r="J32" i="1"/>
  <c r="I32" i="1"/>
  <c r="H32" i="1"/>
  <c r="G32" i="1"/>
</calcChain>
</file>

<file path=xl/sharedStrings.xml><?xml version="1.0" encoding="utf-8"?>
<sst xmlns="http://schemas.openxmlformats.org/spreadsheetml/2006/main" count="205" uniqueCount="76">
  <si>
    <t>Date</t>
  </si>
  <si>
    <t>Details</t>
  </si>
  <si>
    <t>Chq. No.</t>
  </si>
  <si>
    <t>Income</t>
  </si>
  <si>
    <t>Expenses</t>
  </si>
  <si>
    <t>Vat</t>
  </si>
  <si>
    <t>Sundries</t>
  </si>
  <si>
    <t>Churchyard Upkeep</t>
  </si>
  <si>
    <t>Street Lights</t>
  </si>
  <si>
    <t>Hall Hire</t>
  </si>
  <si>
    <t>SEC 137</t>
  </si>
  <si>
    <t>Clerk's wage</t>
  </si>
  <si>
    <t>HMRC PAYE</t>
  </si>
  <si>
    <t xml:space="preserve">Bank Reconsilliation: </t>
  </si>
  <si>
    <t>Bal/brought forward</t>
  </si>
  <si>
    <t>Sanatnder a/c</t>
  </si>
  <si>
    <t>Precept 1st payment</t>
  </si>
  <si>
    <t>Nat West Bus Reserve</t>
  </si>
  <si>
    <t>Nat West Current a/c</t>
  </si>
  <si>
    <t>Precept 2nd Payment</t>
  </si>
  <si>
    <t>Balance At Bank:</t>
  </si>
  <si>
    <t>Balance b/f</t>
  </si>
  <si>
    <t>Plus Income</t>
  </si>
  <si>
    <t>Minus Expenses</t>
  </si>
  <si>
    <t>Total:</t>
  </si>
  <si>
    <t xml:space="preserve">Signed by Chairman: </t>
  </si>
  <si>
    <t>…......................</t>
  </si>
  <si>
    <t xml:space="preserve">Date: </t>
  </si>
  <si>
    <t>….......................</t>
  </si>
  <si>
    <t xml:space="preserve">Signed by Clerk/ RFO: </t>
  </si>
  <si>
    <t>Date:</t>
  </si>
  <si>
    <t>Signed by internal Auditor:</t>
  </si>
  <si>
    <t>£</t>
  </si>
  <si>
    <t xml:space="preserve"> July, Aug, Sept Intrest</t>
  </si>
  <si>
    <t>April, May, June Interest</t>
  </si>
  <si>
    <t>Santander Interest</t>
  </si>
  <si>
    <t>Oct, Nov, Dec Interest</t>
  </si>
  <si>
    <t>Jan, Feb, March Interest</t>
  </si>
  <si>
    <t>01.04.23</t>
  </si>
  <si>
    <t>06.04.23</t>
  </si>
  <si>
    <t>12.05.23</t>
  </si>
  <si>
    <t>01.06.23</t>
  </si>
  <si>
    <t>17.05.23</t>
  </si>
  <si>
    <t>16.05.23</t>
  </si>
  <si>
    <t>12.06.23</t>
  </si>
  <si>
    <t>23.06.23</t>
  </si>
  <si>
    <t>03.07.23</t>
  </si>
  <si>
    <t>17.08.23</t>
  </si>
  <si>
    <t>25.08.23</t>
  </si>
  <si>
    <t>06.09.23</t>
  </si>
  <si>
    <t>22.09.23</t>
  </si>
  <si>
    <t>25.09.23</t>
  </si>
  <si>
    <t>27.09.23</t>
  </si>
  <si>
    <t>06.10.23</t>
  </si>
  <si>
    <t>05.12.23</t>
  </si>
  <si>
    <t>21.11.23</t>
  </si>
  <si>
    <t xml:space="preserve">Clerks wages </t>
  </si>
  <si>
    <t>BBC Election fees</t>
  </si>
  <si>
    <t xml:space="preserve">Brothertoft village Hall hire </t>
  </si>
  <si>
    <t xml:space="preserve">Holland Fen village hall hire </t>
  </si>
  <si>
    <t>All saints churchyard donation</t>
  </si>
  <si>
    <t xml:space="preserve">ICO - Data protection </t>
  </si>
  <si>
    <t xml:space="preserve">S. Lea - Audit </t>
  </si>
  <si>
    <t xml:space="preserve">Zurich Insurance </t>
  </si>
  <si>
    <t xml:space="preserve">Zurich Insurance - additions </t>
  </si>
  <si>
    <t xml:space="preserve">Brotheroft Churchayrd </t>
  </si>
  <si>
    <t>LALC Annual Fee</t>
  </si>
  <si>
    <t>12.01.24</t>
  </si>
  <si>
    <t>16.01.24</t>
  </si>
  <si>
    <t>18.01.24</t>
  </si>
  <si>
    <t>19.03.24</t>
  </si>
  <si>
    <t>11.12.23</t>
  </si>
  <si>
    <t>NOT TAKEN FROM BANK AT TIME OF AUDIT:</t>
  </si>
  <si>
    <t>DFP</t>
  </si>
  <si>
    <t xml:space="preserve">Deducted from precept </t>
  </si>
  <si>
    <t xml:space="preserve">Steet lights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</si>
</sst>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rgb="FF7030A0"/>
      <name val="Arial"/>
      <family val="2"/>
    </font>
    <font>
      <b/>
      <sz val="10"/>
      <color theme="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7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2" fontId="5" fillId="2" borderId="0" xfId="0" applyNumberFormat="1" applyFont="1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3004-168C-4252-AC35-78522798DDB1}">
  <sheetPr>
    <pageSetUpPr fitToPage="1"/>
  </sheetPr>
  <dimension ref="A1:Q36"/>
  <sheetViews>
    <sheetView tabSelected="1" topLeftCell="A11" workbookViewId="0">
      <selection activeCell="F33" sqref="F33"/>
    </sheetView>
  </sheetViews>
  <sheetFormatPr defaultRowHeight="15" x14ac:dyDescent="0.25"/>
  <cols>
    <col min="2" max="2" width="3.85546875" customWidth="1"/>
    <col min="3" max="3" width="25.85546875" customWidth="1"/>
    <col min="4" max="4" width="6.140625" customWidth="1"/>
    <col min="5" max="5" width="9" customWidth="1"/>
    <col min="6" max="6" width="8.85546875" customWidth="1"/>
    <col min="7" max="7" width="7.5703125" customWidth="1"/>
    <col min="8" max="8" width="8.7109375" customWidth="1"/>
    <col min="9" max="9" width="11.42578125" customWidth="1"/>
    <col min="10" max="10" width="8.5703125" customWidth="1"/>
    <col min="12" max="12" width="8.42578125" customWidth="1"/>
    <col min="13" max="13" width="8.7109375" customWidth="1"/>
    <col min="14" max="14" width="7.42578125" customWidth="1"/>
    <col min="15" max="15" width="3.5703125" customWidth="1"/>
    <col min="16" max="16" width="22.42578125" customWidth="1"/>
    <col min="17" max="17" width="10.42578125" customWidth="1"/>
  </cols>
  <sheetData>
    <row r="1" spans="1:17" ht="38.25" x14ac:dyDescent="0.25">
      <c r="A1" s="1" t="s">
        <v>0</v>
      </c>
      <c r="B1" s="1"/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6"/>
      <c r="P1" s="7" t="s">
        <v>13</v>
      </c>
      <c r="Q1" s="6"/>
    </row>
    <row r="2" spans="1:17" x14ac:dyDescent="0.25">
      <c r="A2" s="8" t="s">
        <v>38</v>
      </c>
      <c r="B2" s="9"/>
      <c r="C2" s="10" t="s">
        <v>14</v>
      </c>
      <c r="D2" s="11"/>
      <c r="E2" s="12">
        <v>5131.33</v>
      </c>
      <c r="F2" s="12"/>
      <c r="G2" s="13"/>
      <c r="H2" s="13"/>
      <c r="I2" s="13"/>
      <c r="J2" s="13"/>
      <c r="K2" s="13"/>
      <c r="L2" s="13"/>
      <c r="M2" s="13"/>
      <c r="N2" s="13"/>
      <c r="O2" s="14"/>
      <c r="P2" s="14" t="s">
        <v>15</v>
      </c>
      <c r="Q2" s="14">
        <v>2123.16</v>
      </c>
    </row>
    <row r="3" spans="1:17" x14ac:dyDescent="0.25">
      <c r="A3" s="8" t="s">
        <v>39</v>
      </c>
      <c r="B3" s="9"/>
      <c r="C3" s="10" t="s">
        <v>16</v>
      </c>
      <c r="D3" s="11"/>
      <c r="E3" s="12">
        <v>1960.11</v>
      </c>
      <c r="F3" s="12"/>
      <c r="G3" s="13"/>
      <c r="H3" s="13"/>
      <c r="I3" s="13"/>
      <c r="J3" s="13"/>
      <c r="K3" s="13"/>
      <c r="L3" s="13"/>
      <c r="M3" s="13"/>
      <c r="N3" s="13"/>
      <c r="O3" s="14"/>
      <c r="P3" s="14" t="s">
        <v>17</v>
      </c>
      <c r="Q3" s="15">
        <v>3960.11</v>
      </c>
    </row>
    <row r="4" spans="1:17" x14ac:dyDescent="0.25">
      <c r="A4" s="8"/>
      <c r="B4" s="9"/>
      <c r="C4" s="10" t="s">
        <v>34</v>
      </c>
      <c r="D4" s="11"/>
      <c r="E4" s="12">
        <v>11.23</v>
      </c>
      <c r="F4" s="12"/>
      <c r="G4" s="13"/>
      <c r="H4" s="13"/>
      <c r="I4" s="13"/>
      <c r="J4" s="13"/>
      <c r="K4" s="13"/>
      <c r="L4" s="13"/>
      <c r="M4" s="13"/>
      <c r="N4" s="13"/>
      <c r="O4" s="14"/>
      <c r="P4" s="14" t="s">
        <v>18</v>
      </c>
      <c r="Q4" s="15">
        <v>100</v>
      </c>
    </row>
    <row r="5" spans="1:17" x14ac:dyDescent="0.25">
      <c r="A5" s="8" t="s">
        <v>52</v>
      </c>
      <c r="B5" s="9"/>
      <c r="C5" s="10" t="s">
        <v>19</v>
      </c>
      <c r="D5" s="11"/>
      <c r="E5" s="12">
        <v>2500</v>
      </c>
      <c r="F5" s="12"/>
      <c r="G5" s="13"/>
      <c r="H5" s="13"/>
      <c r="I5" s="13"/>
      <c r="J5" s="13"/>
      <c r="K5" s="13"/>
      <c r="L5" s="13"/>
      <c r="M5" s="13"/>
      <c r="N5" s="13"/>
      <c r="O5" s="14"/>
      <c r="P5" s="16" t="s">
        <v>20</v>
      </c>
      <c r="Q5" s="16">
        <f>SUM(Q2:Q4)</f>
        <v>6183.27</v>
      </c>
    </row>
    <row r="6" spans="1:17" x14ac:dyDescent="0.25">
      <c r="A6" s="8"/>
      <c r="B6" s="9"/>
      <c r="C6" s="10" t="s">
        <v>33</v>
      </c>
      <c r="D6" s="11"/>
      <c r="E6" s="12">
        <v>12.11</v>
      </c>
      <c r="F6" s="12"/>
      <c r="G6" s="13"/>
      <c r="H6" s="13"/>
      <c r="I6" s="13"/>
      <c r="J6" s="13"/>
      <c r="K6" s="13"/>
      <c r="L6" s="13"/>
      <c r="M6" s="13"/>
      <c r="N6" s="13"/>
      <c r="O6" s="14"/>
      <c r="P6" s="14"/>
      <c r="Q6" s="14"/>
    </row>
    <row r="7" spans="1:17" x14ac:dyDescent="0.25">
      <c r="A7" s="17"/>
      <c r="B7" s="9"/>
      <c r="C7" s="10" t="s">
        <v>36</v>
      </c>
      <c r="D7" s="11"/>
      <c r="E7" s="12">
        <v>18.77</v>
      </c>
      <c r="F7" s="12"/>
      <c r="G7" s="13"/>
      <c r="H7" s="13"/>
      <c r="I7" s="13"/>
      <c r="J7" s="13"/>
      <c r="K7" s="13"/>
      <c r="L7" s="13"/>
      <c r="M7" s="13"/>
      <c r="N7" s="13"/>
      <c r="O7" s="14"/>
      <c r="P7" s="14" t="s">
        <v>21</v>
      </c>
      <c r="Q7" s="14">
        <v>5131.33</v>
      </c>
    </row>
    <row r="8" spans="1:17" x14ac:dyDescent="0.25">
      <c r="A8" s="17"/>
      <c r="B8" s="9"/>
      <c r="C8" s="10" t="s">
        <v>37</v>
      </c>
      <c r="D8" s="11"/>
      <c r="E8" s="12">
        <v>15.82</v>
      </c>
      <c r="F8" s="12"/>
      <c r="G8" s="13"/>
      <c r="H8" s="13"/>
      <c r="I8" s="13"/>
      <c r="J8" s="13"/>
      <c r="K8" s="13"/>
      <c r="L8" s="13"/>
      <c r="M8" s="13"/>
      <c r="N8" s="13"/>
      <c r="O8" s="14"/>
      <c r="P8" s="14" t="s">
        <v>22</v>
      </c>
      <c r="Q8" s="15">
        <v>4537.25</v>
      </c>
    </row>
    <row r="9" spans="1:17" x14ac:dyDescent="0.25">
      <c r="A9" s="17"/>
      <c r="B9" s="9"/>
      <c r="C9" s="10" t="s">
        <v>35</v>
      </c>
      <c r="D9" s="11"/>
      <c r="E9" s="12">
        <v>19.21</v>
      </c>
      <c r="F9" s="12"/>
      <c r="G9" s="13"/>
      <c r="H9" s="13"/>
      <c r="I9" s="13"/>
      <c r="J9" s="13"/>
      <c r="K9" s="13"/>
      <c r="L9" s="13"/>
      <c r="M9" s="13"/>
      <c r="N9" s="13"/>
      <c r="O9" s="14"/>
      <c r="P9" s="14" t="s">
        <v>23</v>
      </c>
      <c r="Q9" s="14">
        <v>3485.31</v>
      </c>
    </row>
    <row r="10" spans="1:17" x14ac:dyDescent="0.25">
      <c r="A10" s="18"/>
      <c r="B10" s="19"/>
      <c r="C10" s="10"/>
      <c r="D10" s="19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4"/>
      <c r="P10" s="16" t="s">
        <v>24</v>
      </c>
      <c r="Q10" s="20">
        <v>6183.27</v>
      </c>
    </row>
    <row r="11" spans="1:17" x14ac:dyDescent="0.25">
      <c r="A11" s="18" t="s">
        <v>40</v>
      </c>
      <c r="B11" s="19"/>
      <c r="C11" s="10" t="s">
        <v>56</v>
      </c>
      <c r="D11" s="19">
        <v>591</v>
      </c>
      <c r="E11" s="12"/>
      <c r="F11" s="12">
        <v>753.46</v>
      </c>
      <c r="G11" s="13"/>
      <c r="H11" s="13"/>
      <c r="I11" s="13"/>
      <c r="J11" s="13"/>
      <c r="K11" s="13"/>
      <c r="L11" s="13"/>
      <c r="M11" s="13">
        <v>753.46</v>
      </c>
      <c r="N11" s="13"/>
      <c r="O11" s="14"/>
      <c r="P11" s="21"/>
      <c r="Q11" s="22"/>
    </row>
    <row r="12" spans="1:17" x14ac:dyDescent="0.25">
      <c r="A12" s="8" t="s">
        <v>43</v>
      </c>
      <c r="B12" s="19"/>
      <c r="C12" s="10" t="s">
        <v>12</v>
      </c>
      <c r="D12" s="19">
        <v>592</v>
      </c>
      <c r="E12" s="12"/>
      <c r="F12" s="12">
        <v>158.19999999999999</v>
      </c>
      <c r="G12" s="13"/>
      <c r="H12" s="13"/>
      <c r="I12" s="13"/>
      <c r="J12" s="13"/>
      <c r="K12" s="13"/>
      <c r="L12" s="13"/>
      <c r="M12" s="13"/>
      <c r="N12" s="13">
        <v>158.19999999999999</v>
      </c>
      <c r="O12" s="14"/>
      <c r="P12" s="14"/>
      <c r="Q12" s="14"/>
    </row>
    <row r="13" spans="1:17" x14ac:dyDescent="0.25">
      <c r="A13" s="18" t="s">
        <v>42</v>
      </c>
      <c r="B13" s="19"/>
      <c r="C13" s="10" t="s">
        <v>63</v>
      </c>
      <c r="D13" s="19">
        <v>590</v>
      </c>
      <c r="E13" s="12"/>
      <c r="F13" s="12">
        <v>144.59</v>
      </c>
      <c r="G13" s="13"/>
      <c r="H13" s="13">
        <v>144.59</v>
      </c>
      <c r="I13" s="13"/>
      <c r="J13" s="13"/>
      <c r="K13" s="13"/>
      <c r="L13" s="13"/>
      <c r="M13" s="13"/>
      <c r="N13" s="13"/>
      <c r="O13" s="14"/>
      <c r="P13" s="14"/>
      <c r="Q13" s="14"/>
    </row>
    <row r="14" spans="1:17" x14ac:dyDescent="0.25">
      <c r="A14" s="18" t="s">
        <v>41</v>
      </c>
      <c r="B14" s="19"/>
      <c r="C14" s="10" t="s">
        <v>62</v>
      </c>
      <c r="D14" s="19">
        <v>593</v>
      </c>
      <c r="E14" s="12"/>
      <c r="F14" s="12">
        <v>40</v>
      </c>
      <c r="G14" s="13"/>
      <c r="H14" s="13">
        <v>40</v>
      </c>
      <c r="I14" s="13"/>
      <c r="J14" s="13"/>
      <c r="K14" s="13"/>
      <c r="L14" s="13"/>
      <c r="M14" s="13"/>
      <c r="N14" s="13"/>
      <c r="O14" s="14"/>
      <c r="P14" s="14" t="s">
        <v>25</v>
      </c>
      <c r="Q14" s="14" t="s">
        <v>26</v>
      </c>
    </row>
    <row r="15" spans="1:17" x14ac:dyDescent="0.25">
      <c r="A15" s="18" t="s">
        <v>44</v>
      </c>
      <c r="B15" s="19"/>
      <c r="C15" s="10" t="s">
        <v>61</v>
      </c>
      <c r="D15" s="19">
        <v>589</v>
      </c>
      <c r="E15" s="12"/>
      <c r="F15" s="12">
        <v>40</v>
      </c>
      <c r="G15" s="13"/>
      <c r="H15" s="13">
        <v>40</v>
      </c>
      <c r="I15" s="13"/>
      <c r="J15" s="13"/>
      <c r="K15" s="13"/>
      <c r="L15" s="13"/>
      <c r="M15" s="13"/>
      <c r="N15" s="13"/>
      <c r="O15" s="14"/>
      <c r="P15" s="14"/>
      <c r="Q15" s="14"/>
    </row>
    <row r="16" spans="1:17" x14ac:dyDescent="0.25">
      <c r="A16" s="18" t="s">
        <v>45</v>
      </c>
      <c r="B16" s="19"/>
      <c r="C16" s="10" t="s">
        <v>64</v>
      </c>
      <c r="D16" s="19">
        <v>595</v>
      </c>
      <c r="E16" s="12"/>
      <c r="F16" s="12">
        <v>89.59</v>
      </c>
      <c r="G16" s="13"/>
      <c r="H16" s="13">
        <v>89.59</v>
      </c>
      <c r="I16" s="13"/>
      <c r="J16" s="13"/>
      <c r="K16" s="13"/>
      <c r="L16" s="13"/>
      <c r="M16" s="13"/>
      <c r="N16" s="13"/>
      <c r="O16" s="14"/>
      <c r="P16" s="14" t="s">
        <v>27</v>
      </c>
      <c r="Q16" s="14" t="s">
        <v>28</v>
      </c>
    </row>
    <row r="17" spans="1:17" x14ac:dyDescent="0.25">
      <c r="A17" s="8" t="s">
        <v>46</v>
      </c>
      <c r="B17" s="19"/>
      <c r="C17" s="10" t="s">
        <v>58</v>
      </c>
      <c r="D17" s="19">
        <v>594</v>
      </c>
      <c r="E17" s="12"/>
      <c r="F17" s="12">
        <v>20</v>
      </c>
      <c r="G17" s="13"/>
      <c r="H17" s="13"/>
      <c r="I17" s="13"/>
      <c r="J17" s="13"/>
      <c r="K17" s="13">
        <v>20</v>
      </c>
      <c r="L17" s="13"/>
      <c r="M17" s="13"/>
      <c r="N17" s="13"/>
      <c r="O17" s="14"/>
      <c r="P17" s="14"/>
      <c r="Q17" s="14"/>
    </row>
    <row r="18" spans="1:17" x14ac:dyDescent="0.25">
      <c r="A18" s="18" t="s">
        <v>47</v>
      </c>
      <c r="B18" s="19"/>
      <c r="C18" s="10" t="s">
        <v>56</v>
      </c>
      <c r="D18" s="19">
        <v>596</v>
      </c>
      <c r="E18" s="12"/>
      <c r="F18" s="12">
        <v>301.26</v>
      </c>
      <c r="G18" s="13"/>
      <c r="H18" s="13"/>
      <c r="I18" s="13"/>
      <c r="J18" s="13"/>
      <c r="K18" s="13"/>
      <c r="L18" s="13"/>
      <c r="M18" s="13">
        <v>301.26</v>
      </c>
      <c r="N18" s="13"/>
      <c r="O18" s="14"/>
      <c r="P18" s="14" t="s">
        <v>29</v>
      </c>
      <c r="Q18" s="14" t="s">
        <v>28</v>
      </c>
    </row>
    <row r="19" spans="1:17" x14ac:dyDescent="0.25">
      <c r="A19" s="18" t="s">
        <v>48</v>
      </c>
      <c r="B19" s="19"/>
      <c r="C19" s="10" t="s">
        <v>12</v>
      </c>
      <c r="D19" s="19">
        <v>597</v>
      </c>
      <c r="E19" s="12"/>
      <c r="F19" s="12">
        <v>63.4</v>
      </c>
      <c r="G19" s="13"/>
      <c r="H19" s="13"/>
      <c r="I19" s="13"/>
      <c r="J19" s="13"/>
      <c r="K19" s="13"/>
      <c r="L19" s="13"/>
      <c r="M19" s="13"/>
      <c r="N19" s="13">
        <v>63.4</v>
      </c>
      <c r="O19" s="14"/>
      <c r="P19" s="14"/>
      <c r="Q19" s="14"/>
    </row>
    <row r="20" spans="1:17" x14ac:dyDescent="0.25">
      <c r="A20" s="18" t="s">
        <v>49</v>
      </c>
      <c r="B20" s="19"/>
      <c r="C20" s="10" t="s">
        <v>57</v>
      </c>
      <c r="D20" s="19">
        <v>598</v>
      </c>
      <c r="E20" s="12"/>
      <c r="F20" s="12">
        <v>89.17</v>
      </c>
      <c r="G20" s="13"/>
      <c r="H20" s="13">
        <v>89.17</v>
      </c>
      <c r="I20" s="13"/>
      <c r="J20" s="13"/>
      <c r="K20" s="13"/>
      <c r="L20" s="13"/>
      <c r="M20" s="13"/>
      <c r="N20" s="13"/>
      <c r="O20" s="14"/>
      <c r="P20" s="14" t="s">
        <v>30</v>
      </c>
      <c r="Q20" s="14" t="s">
        <v>28</v>
      </c>
    </row>
    <row r="21" spans="1:17" x14ac:dyDescent="0.25">
      <c r="A21" s="18" t="s">
        <v>50</v>
      </c>
      <c r="B21" s="19"/>
      <c r="C21" s="10" t="s">
        <v>56</v>
      </c>
      <c r="D21" s="19">
        <v>599</v>
      </c>
      <c r="E21" s="12"/>
      <c r="F21" s="12">
        <v>301.45999999999998</v>
      </c>
      <c r="G21" s="13"/>
      <c r="H21" s="13"/>
      <c r="I21" s="13"/>
      <c r="J21" s="13"/>
      <c r="K21" s="13"/>
      <c r="L21" s="13"/>
      <c r="M21" s="13">
        <v>301.45999999999998</v>
      </c>
      <c r="N21" s="13"/>
      <c r="O21" s="14"/>
      <c r="P21" s="14"/>
      <c r="Q21" s="14"/>
    </row>
    <row r="22" spans="1:17" x14ac:dyDescent="0.25">
      <c r="A22" s="18" t="s">
        <v>51</v>
      </c>
      <c r="B22" s="19"/>
      <c r="C22" s="10" t="s">
        <v>58</v>
      </c>
      <c r="D22" s="19">
        <v>601</v>
      </c>
      <c r="E22" s="12"/>
      <c r="F22" s="12">
        <v>20</v>
      </c>
      <c r="G22" s="13"/>
      <c r="H22" s="13"/>
      <c r="I22" s="13"/>
      <c r="J22" s="13"/>
      <c r="K22" s="13">
        <v>20</v>
      </c>
      <c r="L22" s="13"/>
      <c r="M22" s="13"/>
      <c r="N22" s="13"/>
      <c r="O22" s="14"/>
      <c r="P22" s="14"/>
      <c r="Q22" s="14"/>
    </row>
    <row r="23" spans="1:17" x14ac:dyDescent="0.25">
      <c r="A23" s="18" t="s">
        <v>53</v>
      </c>
      <c r="B23" s="19"/>
      <c r="C23" s="10" t="s">
        <v>12</v>
      </c>
      <c r="D23" s="19">
        <v>600</v>
      </c>
      <c r="E23" s="12"/>
      <c r="F23" s="12">
        <v>63.2</v>
      </c>
      <c r="G23" s="13"/>
      <c r="H23" s="13"/>
      <c r="I23" s="13"/>
      <c r="J23" s="13"/>
      <c r="K23" s="13"/>
      <c r="L23" s="13"/>
      <c r="M23" s="13"/>
      <c r="N23" s="13">
        <v>63.2</v>
      </c>
      <c r="O23" s="14"/>
      <c r="P23" s="14" t="s">
        <v>31</v>
      </c>
      <c r="Q23" s="14" t="s">
        <v>28</v>
      </c>
    </row>
    <row r="24" spans="1:17" x14ac:dyDescent="0.25">
      <c r="A24" s="18" t="s">
        <v>55</v>
      </c>
      <c r="B24" s="19"/>
      <c r="C24" s="10" t="s">
        <v>56</v>
      </c>
      <c r="D24" s="19">
        <v>602</v>
      </c>
      <c r="E24" s="12"/>
      <c r="F24" s="12">
        <v>301.26</v>
      </c>
      <c r="G24" s="13"/>
      <c r="H24" s="13"/>
      <c r="I24" s="13"/>
      <c r="J24" s="13"/>
      <c r="K24" s="13"/>
      <c r="L24" s="13"/>
      <c r="M24" s="13">
        <v>301.26</v>
      </c>
      <c r="N24" s="13"/>
      <c r="O24" s="14"/>
      <c r="P24" s="14"/>
      <c r="Q24" s="14"/>
    </row>
    <row r="25" spans="1:17" x14ac:dyDescent="0.25">
      <c r="A25" s="18" t="s">
        <v>71</v>
      </c>
      <c r="B25" s="19"/>
      <c r="C25" s="10" t="s">
        <v>12</v>
      </c>
      <c r="D25" s="19">
        <v>603</v>
      </c>
      <c r="E25" s="12"/>
      <c r="F25" s="12">
        <v>63.4</v>
      </c>
      <c r="G25" s="13"/>
      <c r="H25" s="13"/>
      <c r="I25" s="13"/>
      <c r="J25" s="13"/>
      <c r="K25" s="13"/>
      <c r="L25" s="13"/>
      <c r="M25" s="13"/>
      <c r="N25" s="13">
        <v>63.4</v>
      </c>
      <c r="O25" s="14"/>
      <c r="P25" s="14" t="s">
        <v>30</v>
      </c>
      <c r="Q25" s="14" t="s">
        <v>28</v>
      </c>
    </row>
    <row r="26" spans="1:17" x14ac:dyDescent="0.25">
      <c r="A26" s="18" t="s">
        <v>54</v>
      </c>
      <c r="B26" s="19"/>
      <c r="C26" s="10" t="s">
        <v>59</v>
      </c>
      <c r="D26" s="19">
        <v>604</v>
      </c>
      <c r="E26" s="12"/>
      <c r="F26" s="12">
        <v>54</v>
      </c>
      <c r="G26" s="13"/>
      <c r="H26" s="13"/>
      <c r="I26" s="13"/>
      <c r="J26" s="13"/>
      <c r="K26" s="13">
        <v>54</v>
      </c>
      <c r="L26" s="13"/>
      <c r="M26" s="13"/>
      <c r="N26" s="13"/>
      <c r="O26" s="14"/>
    </row>
    <row r="27" spans="1:17" x14ac:dyDescent="0.25">
      <c r="A27" s="18" t="s">
        <v>67</v>
      </c>
      <c r="B27" s="23"/>
      <c r="C27" s="10" t="s">
        <v>58</v>
      </c>
      <c r="D27" s="23">
        <v>606</v>
      </c>
      <c r="E27" s="12"/>
      <c r="F27" s="12">
        <v>20</v>
      </c>
      <c r="G27" s="13"/>
      <c r="H27" s="13"/>
      <c r="I27" s="13"/>
      <c r="J27" s="13"/>
      <c r="K27" s="13">
        <v>20</v>
      </c>
      <c r="L27" s="13"/>
      <c r="M27" s="13"/>
      <c r="N27" s="13"/>
      <c r="O27" s="14"/>
    </row>
    <row r="28" spans="1:17" x14ac:dyDescent="0.25">
      <c r="A28" s="18" t="s">
        <v>68</v>
      </c>
      <c r="B28" s="19"/>
      <c r="C28" s="10" t="s">
        <v>60</v>
      </c>
      <c r="D28" s="19">
        <v>607</v>
      </c>
      <c r="E28" s="12"/>
      <c r="F28" s="12">
        <v>225</v>
      </c>
      <c r="G28" s="13"/>
      <c r="H28" s="13"/>
      <c r="I28" s="13">
        <v>225</v>
      </c>
      <c r="J28" s="13"/>
      <c r="K28" s="13"/>
      <c r="L28" s="13"/>
      <c r="M28" s="13"/>
      <c r="N28" s="13"/>
      <c r="O28" s="14"/>
    </row>
    <row r="29" spans="1:17" x14ac:dyDescent="0.25">
      <c r="A29" s="18" t="s">
        <v>69</v>
      </c>
      <c r="B29" s="19"/>
      <c r="C29" s="10" t="s">
        <v>56</v>
      </c>
      <c r="D29" s="19">
        <v>605</v>
      </c>
      <c r="E29" s="12"/>
      <c r="F29" s="12">
        <v>368.66</v>
      </c>
      <c r="G29" s="13"/>
      <c r="H29" s="13"/>
      <c r="I29" s="13"/>
      <c r="J29" s="13"/>
      <c r="K29" s="13"/>
      <c r="L29" s="13"/>
      <c r="M29" s="13">
        <v>368.66</v>
      </c>
      <c r="N29" s="13"/>
      <c r="O29" s="14"/>
    </row>
    <row r="30" spans="1:17" x14ac:dyDescent="0.25">
      <c r="A30" s="18" t="s">
        <v>70</v>
      </c>
      <c r="B30" s="19"/>
      <c r="C30" s="10" t="s">
        <v>56</v>
      </c>
      <c r="D30" s="19">
        <v>609</v>
      </c>
      <c r="E30" s="12"/>
      <c r="F30" s="12">
        <v>368.66</v>
      </c>
      <c r="G30" s="13"/>
      <c r="H30" s="13"/>
      <c r="I30" s="13"/>
      <c r="J30" s="13"/>
      <c r="K30" s="13"/>
      <c r="L30" s="13"/>
      <c r="M30" s="13">
        <v>368.66</v>
      </c>
      <c r="N30" s="13"/>
      <c r="O30" s="14"/>
    </row>
    <row r="31" spans="1:17" x14ac:dyDescent="0.25">
      <c r="A31" s="24"/>
      <c r="B31" s="24"/>
      <c r="C31" s="25"/>
      <c r="D31" s="26"/>
      <c r="E31" s="27" t="s">
        <v>32</v>
      </c>
      <c r="F31" s="27" t="s">
        <v>32</v>
      </c>
      <c r="G31" s="28" t="s">
        <v>32</v>
      </c>
      <c r="H31" s="28" t="s">
        <v>32</v>
      </c>
      <c r="I31" s="28" t="s">
        <v>32</v>
      </c>
      <c r="J31" s="28" t="s">
        <v>32</v>
      </c>
      <c r="K31" s="28" t="s">
        <v>32</v>
      </c>
      <c r="L31" s="28" t="s">
        <v>32</v>
      </c>
      <c r="M31" s="28" t="s">
        <v>32</v>
      </c>
      <c r="N31" s="28" t="s">
        <v>32</v>
      </c>
    </row>
    <row r="32" spans="1:17" x14ac:dyDescent="0.25">
      <c r="A32" s="29"/>
      <c r="B32" s="29"/>
      <c r="C32" s="30"/>
      <c r="D32" s="29"/>
      <c r="E32" s="31">
        <f>SUM(E2:E31)</f>
        <v>9668.5799999999981</v>
      </c>
      <c r="F32" s="31">
        <f>SUM(F11:F31)</f>
        <v>3485.31</v>
      </c>
      <c r="G32" s="32">
        <f>SUM(G2:G31)</f>
        <v>0</v>
      </c>
      <c r="H32" s="32">
        <f>SUM(H11:H31)</f>
        <v>403.35</v>
      </c>
      <c r="I32" s="32">
        <f>SUM(I11:I31)</f>
        <v>225</v>
      </c>
      <c r="J32" s="32">
        <f>SUM(J2:J31)</f>
        <v>0</v>
      </c>
      <c r="K32" s="32">
        <f>SUM(K11:K31)</f>
        <v>114</v>
      </c>
      <c r="L32" s="32">
        <f>SUM(L2:L31)</f>
        <v>0</v>
      </c>
      <c r="M32" s="32">
        <f>SUM(M11:M31)</f>
        <v>2394.7600000000002</v>
      </c>
      <c r="N32" s="32">
        <f>SUM(N11:N31)</f>
        <v>348.2</v>
      </c>
    </row>
    <row r="33" spans="1:14" x14ac:dyDescent="0.25">
      <c r="A33" s="33"/>
      <c r="B33" s="33"/>
      <c r="C33" s="34"/>
      <c r="D33" s="33"/>
      <c r="E33" s="35"/>
      <c r="F33" s="35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t="s">
        <v>72</v>
      </c>
    </row>
    <row r="35" spans="1:14" x14ac:dyDescent="0.25">
      <c r="A35" s="18" t="s">
        <v>70</v>
      </c>
      <c r="B35" s="19">
        <v>608</v>
      </c>
      <c r="C35" s="10" t="s">
        <v>66</v>
      </c>
      <c r="D35" s="19"/>
      <c r="E35" s="12"/>
      <c r="F35" s="12"/>
      <c r="G35" s="13">
        <v>241.78</v>
      </c>
    </row>
    <row r="36" spans="1:14" x14ac:dyDescent="0.25">
      <c r="A36" s="18" t="s">
        <v>70</v>
      </c>
      <c r="B36" s="19">
        <v>610</v>
      </c>
      <c r="C36" s="10" t="s">
        <v>65</v>
      </c>
      <c r="D36" s="19"/>
      <c r="E36" s="12"/>
      <c r="F36" s="12"/>
      <c r="G36" s="13">
        <v>225</v>
      </c>
    </row>
  </sheetData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BD41-9AA2-4A8E-ABAD-4855F13E466B}">
  <dimension ref="A1:Q37"/>
  <sheetViews>
    <sheetView workbookViewId="0">
      <selection activeCell="P32" sqref="P32"/>
    </sheetView>
  </sheetViews>
  <sheetFormatPr defaultRowHeight="15" x14ac:dyDescent="0.25"/>
  <cols>
    <col min="2" max="2" width="3.85546875" customWidth="1"/>
    <col min="3" max="3" width="25.85546875" customWidth="1"/>
    <col min="4" max="4" width="6.140625" customWidth="1"/>
    <col min="5" max="5" width="9" customWidth="1"/>
    <col min="6" max="6" width="8.85546875" customWidth="1"/>
    <col min="7" max="7" width="7.5703125" customWidth="1"/>
    <col min="8" max="8" width="8.7109375" customWidth="1"/>
    <col min="9" max="9" width="11.42578125" customWidth="1"/>
    <col min="10" max="10" width="8.5703125" customWidth="1"/>
    <col min="12" max="12" width="8.42578125" customWidth="1"/>
    <col min="13" max="13" width="8.7109375" customWidth="1"/>
    <col min="14" max="14" width="7.42578125" customWidth="1"/>
    <col min="15" max="15" width="3.5703125" customWidth="1"/>
    <col min="16" max="16" width="22.42578125" customWidth="1"/>
    <col min="17" max="17" width="10.42578125" customWidth="1"/>
  </cols>
  <sheetData>
    <row r="1" spans="1:17" ht="25.5" x14ac:dyDescent="0.25">
      <c r="A1" s="1" t="s">
        <v>0</v>
      </c>
      <c r="B1" s="1"/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6"/>
      <c r="P1" s="7" t="s">
        <v>13</v>
      </c>
      <c r="Q1" s="6"/>
    </row>
    <row r="2" spans="1:17" x14ac:dyDescent="0.25">
      <c r="A2" s="8" t="s">
        <v>38</v>
      </c>
      <c r="B2" s="9"/>
      <c r="C2" s="10" t="s">
        <v>14</v>
      </c>
      <c r="D2" s="11"/>
      <c r="E2" s="12">
        <v>5131.33</v>
      </c>
      <c r="F2" s="12"/>
      <c r="G2" s="13"/>
      <c r="H2" s="13"/>
      <c r="I2" s="13"/>
      <c r="J2" s="13"/>
      <c r="K2" s="13"/>
      <c r="L2" s="13"/>
      <c r="M2" s="13"/>
      <c r="N2" s="13"/>
      <c r="O2" s="14"/>
      <c r="P2" s="14" t="s">
        <v>15</v>
      </c>
      <c r="Q2" s="14">
        <v>2123.16</v>
      </c>
    </row>
    <row r="3" spans="1:17" x14ac:dyDescent="0.25">
      <c r="A3" s="8" t="s">
        <v>39</v>
      </c>
      <c r="B3" s="9"/>
      <c r="C3" s="10" t="s">
        <v>16</v>
      </c>
      <c r="D3" s="11"/>
      <c r="E3" s="12">
        <v>2500</v>
      </c>
      <c r="F3" s="12"/>
      <c r="G3" s="13"/>
      <c r="H3" s="13"/>
      <c r="I3" s="13"/>
      <c r="J3" s="13"/>
      <c r="K3" s="13"/>
      <c r="L3" s="13"/>
      <c r="M3" s="13"/>
      <c r="N3" s="13"/>
      <c r="O3" s="14"/>
      <c r="P3" s="14" t="s">
        <v>17</v>
      </c>
      <c r="Q3" s="15">
        <v>3960.11</v>
      </c>
    </row>
    <row r="4" spans="1:17" x14ac:dyDescent="0.25">
      <c r="A4" s="8"/>
      <c r="B4" s="9"/>
      <c r="C4" s="10" t="s">
        <v>34</v>
      </c>
      <c r="D4" s="11"/>
      <c r="E4" s="12">
        <v>11.23</v>
      </c>
      <c r="F4" s="12"/>
      <c r="G4" s="13"/>
      <c r="H4" s="13"/>
      <c r="I4" s="13"/>
      <c r="J4" s="13"/>
      <c r="K4" s="13"/>
      <c r="L4" s="13"/>
      <c r="M4" s="13"/>
      <c r="N4" s="13"/>
      <c r="O4" s="14"/>
      <c r="P4" s="14" t="s">
        <v>18</v>
      </c>
      <c r="Q4" s="15">
        <v>100</v>
      </c>
    </row>
    <row r="5" spans="1:17" x14ac:dyDescent="0.25">
      <c r="A5" s="8" t="s">
        <v>52</v>
      </c>
      <c r="B5" s="9"/>
      <c r="C5" s="10" t="s">
        <v>19</v>
      </c>
      <c r="D5" s="11"/>
      <c r="E5" s="12">
        <v>2500</v>
      </c>
      <c r="F5" s="12"/>
      <c r="G5" s="13"/>
      <c r="H5" s="13"/>
      <c r="I5" s="13"/>
      <c r="J5" s="13"/>
      <c r="K5" s="13"/>
      <c r="L5" s="13"/>
      <c r="M5" s="13"/>
      <c r="N5" s="13"/>
      <c r="O5" s="14"/>
      <c r="P5" s="16" t="s">
        <v>20</v>
      </c>
      <c r="Q5" s="16">
        <f>SUM(Q2:Q4)</f>
        <v>6183.27</v>
      </c>
    </row>
    <row r="6" spans="1:17" x14ac:dyDescent="0.25">
      <c r="A6" s="8"/>
      <c r="B6" s="9"/>
      <c r="C6" s="10" t="s">
        <v>33</v>
      </c>
      <c r="D6" s="11"/>
      <c r="E6" s="12">
        <v>12.11</v>
      </c>
      <c r="F6" s="12"/>
      <c r="G6" s="13"/>
      <c r="H6" s="13"/>
      <c r="I6" s="13"/>
      <c r="J6" s="13"/>
      <c r="K6" s="13"/>
      <c r="L6" s="13"/>
      <c r="M6" s="13"/>
      <c r="N6" s="13"/>
      <c r="O6" s="14"/>
      <c r="P6" s="14"/>
      <c r="Q6" s="14"/>
    </row>
    <row r="7" spans="1:17" x14ac:dyDescent="0.25">
      <c r="A7" s="17"/>
      <c r="B7" s="9"/>
      <c r="C7" s="10" t="s">
        <v>36</v>
      </c>
      <c r="D7" s="11"/>
      <c r="E7" s="12">
        <v>18.77</v>
      </c>
      <c r="F7" s="12"/>
      <c r="G7" s="13"/>
      <c r="H7" s="13"/>
      <c r="I7" s="13"/>
      <c r="J7" s="13"/>
      <c r="K7" s="13"/>
      <c r="L7" s="13"/>
      <c r="M7" s="13"/>
      <c r="N7" s="13"/>
      <c r="O7" s="14"/>
      <c r="P7" s="14" t="s">
        <v>21</v>
      </c>
      <c r="Q7" s="14">
        <v>5131.33</v>
      </c>
    </row>
    <row r="8" spans="1:17" x14ac:dyDescent="0.25">
      <c r="A8" s="17"/>
      <c r="B8" s="9"/>
      <c r="C8" s="10" t="s">
        <v>37</v>
      </c>
      <c r="D8" s="11"/>
      <c r="E8" s="12">
        <v>15.82</v>
      </c>
      <c r="F8" s="12"/>
      <c r="G8" s="13"/>
      <c r="H8" s="13"/>
      <c r="I8" s="13"/>
      <c r="J8" s="13"/>
      <c r="K8" s="13"/>
      <c r="L8" s="13"/>
      <c r="M8" s="13"/>
      <c r="N8" s="13"/>
      <c r="O8" s="14"/>
      <c r="P8" s="14" t="s">
        <v>22</v>
      </c>
      <c r="Q8" s="15">
        <v>5077.1400000000003</v>
      </c>
    </row>
    <row r="9" spans="1:17" x14ac:dyDescent="0.25">
      <c r="A9" s="17"/>
      <c r="B9" s="9"/>
      <c r="C9" s="10" t="s">
        <v>35</v>
      </c>
      <c r="D9" s="11"/>
      <c r="E9" s="12">
        <v>19.21</v>
      </c>
      <c r="F9" s="12"/>
      <c r="G9" s="13"/>
      <c r="H9" s="13"/>
      <c r="I9" s="13"/>
      <c r="J9" s="13"/>
      <c r="K9" s="13"/>
      <c r="L9" s="13"/>
      <c r="M9" s="13"/>
      <c r="N9" s="13"/>
      <c r="O9" s="14"/>
      <c r="P9" s="14" t="s">
        <v>23</v>
      </c>
      <c r="Q9" s="15">
        <v>4025.2</v>
      </c>
    </row>
    <row r="10" spans="1:17" x14ac:dyDescent="0.25">
      <c r="A10" s="18"/>
      <c r="B10" s="19"/>
      <c r="C10" s="10"/>
      <c r="D10" s="19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4"/>
      <c r="P10" s="16" t="s">
        <v>24</v>
      </c>
      <c r="Q10" s="20">
        <v>6183.27</v>
      </c>
    </row>
    <row r="11" spans="1:17" x14ac:dyDescent="0.25">
      <c r="A11" s="18" t="s">
        <v>39</v>
      </c>
      <c r="B11" s="19"/>
      <c r="C11" s="10" t="s">
        <v>75</v>
      </c>
      <c r="D11" s="39" t="s">
        <v>73</v>
      </c>
      <c r="E11" s="12"/>
      <c r="F11" s="12">
        <v>539.89</v>
      </c>
      <c r="G11" s="13"/>
      <c r="H11" s="13"/>
      <c r="I11" s="13"/>
      <c r="J11" s="13">
        <v>539.89</v>
      </c>
      <c r="K11" s="13"/>
      <c r="L11" s="13"/>
      <c r="M11" s="13"/>
      <c r="N11" s="13"/>
      <c r="O11" s="14"/>
      <c r="P11" s="16"/>
      <c r="Q11" s="20"/>
    </row>
    <row r="12" spans="1:17" x14ac:dyDescent="0.25">
      <c r="A12" s="18" t="s">
        <v>40</v>
      </c>
      <c r="B12" s="19"/>
      <c r="C12" s="10" t="s">
        <v>56</v>
      </c>
      <c r="D12" s="19">
        <v>591</v>
      </c>
      <c r="E12" s="12"/>
      <c r="F12" s="12">
        <v>753.46</v>
      </c>
      <c r="G12" s="13"/>
      <c r="H12" s="13"/>
      <c r="I12" s="13"/>
      <c r="J12" s="13"/>
      <c r="K12" s="13"/>
      <c r="L12" s="13"/>
      <c r="M12" s="13">
        <v>753.46</v>
      </c>
      <c r="N12" s="13"/>
      <c r="O12" s="14"/>
      <c r="P12" s="37" t="s">
        <v>74</v>
      </c>
      <c r="Q12" s="38" t="s">
        <v>73</v>
      </c>
    </row>
    <row r="13" spans="1:17" x14ac:dyDescent="0.25">
      <c r="A13" s="8" t="s">
        <v>43</v>
      </c>
      <c r="B13" s="19"/>
      <c r="C13" s="10" t="s">
        <v>12</v>
      </c>
      <c r="D13" s="19">
        <v>592</v>
      </c>
      <c r="E13" s="12"/>
      <c r="F13" s="12">
        <v>158.19999999999999</v>
      </c>
      <c r="G13" s="13"/>
      <c r="H13" s="13"/>
      <c r="I13" s="13"/>
      <c r="J13" s="13"/>
      <c r="K13" s="13"/>
      <c r="L13" s="13"/>
      <c r="M13" s="13"/>
      <c r="N13" s="13">
        <v>158.19999999999999</v>
      </c>
      <c r="O13" s="14"/>
      <c r="P13" s="14"/>
      <c r="Q13" s="14"/>
    </row>
    <row r="14" spans="1:17" x14ac:dyDescent="0.25">
      <c r="A14" s="18" t="s">
        <v>42</v>
      </c>
      <c r="B14" s="19"/>
      <c r="C14" s="10" t="s">
        <v>63</v>
      </c>
      <c r="D14" s="19">
        <v>590</v>
      </c>
      <c r="E14" s="12"/>
      <c r="F14" s="12">
        <v>144.59</v>
      </c>
      <c r="G14" s="13"/>
      <c r="H14" s="13">
        <v>144.59</v>
      </c>
      <c r="I14" s="13"/>
      <c r="J14" s="13"/>
      <c r="K14" s="13"/>
      <c r="L14" s="13"/>
      <c r="M14" s="13"/>
      <c r="N14" s="13"/>
      <c r="O14" s="14"/>
      <c r="P14" s="14"/>
      <c r="Q14" s="14"/>
    </row>
    <row r="15" spans="1:17" x14ac:dyDescent="0.25">
      <c r="A15" s="18" t="s">
        <v>41</v>
      </c>
      <c r="B15" s="19"/>
      <c r="C15" s="10" t="s">
        <v>62</v>
      </c>
      <c r="D15" s="19">
        <v>593</v>
      </c>
      <c r="E15" s="12"/>
      <c r="F15" s="12">
        <v>40</v>
      </c>
      <c r="G15" s="13"/>
      <c r="H15" s="13">
        <v>40</v>
      </c>
      <c r="I15" s="13"/>
      <c r="J15" s="13"/>
      <c r="K15" s="13"/>
      <c r="L15" s="13"/>
      <c r="M15" s="13"/>
      <c r="N15" s="13"/>
      <c r="O15" s="14"/>
      <c r="P15" s="14" t="s">
        <v>25</v>
      </c>
      <c r="Q15" s="14" t="s">
        <v>26</v>
      </c>
    </row>
    <row r="16" spans="1:17" x14ac:dyDescent="0.25">
      <c r="A16" s="18" t="s">
        <v>44</v>
      </c>
      <c r="B16" s="19"/>
      <c r="C16" s="10" t="s">
        <v>61</v>
      </c>
      <c r="D16" s="19">
        <v>589</v>
      </c>
      <c r="E16" s="12"/>
      <c r="F16" s="12">
        <v>40</v>
      </c>
      <c r="G16" s="13"/>
      <c r="H16" s="13">
        <v>40</v>
      </c>
      <c r="I16" s="13"/>
      <c r="J16" s="13"/>
      <c r="K16" s="13"/>
      <c r="L16" s="13"/>
      <c r="M16" s="13"/>
      <c r="N16" s="13"/>
      <c r="O16" s="14"/>
      <c r="P16" s="14"/>
      <c r="Q16" s="14"/>
    </row>
    <row r="17" spans="1:17" x14ac:dyDescent="0.25">
      <c r="A17" s="18" t="s">
        <v>45</v>
      </c>
      <c r="B17" s="19"/>
      <c r="C17" s="10" t="s">
        <v>64</v>
      </c>
      <c r="D17" s="19">
        <v>595</v>
      </c>
      <c r="E17" s="12"/>
      <c r="F17" s="12">
        <v>89.59</v>
      </c>
      <c r="G17" s="13"/>
      <c r="H17" s="13">
        <v>89.59</v>
      </c>
      <c r="I17" s="13"/>
      <c r="J17" s="13"/>
      <c r="K17" s="13"/>
      <c r="L17" s="13"/>
      <c r="M17" s="13"/>
      <c r="N17" s="13"/>
      <c r="O17" s="14"/>
      <c r="P17" s="14" t="s">
        <v>27</v>
      </c>
      <c r="Q17" s="14" t="s">
        <v>28</v>
      </c>
    </row>
    <row r="18" spans="1:17" x14ac:dyDescent="0.25">
      <c r="A18" s="8" t="s">
        <v>46</v>
      </c>
      <c r="B18" s="19"/>
      <c r="C18" s="10" t="s">
        <v>58</v>
      </c>
      <c r="D18" s="19">
        <v>594</v>
      </c>
      <c r="E18" s="12"/>
      <c r="F18" s="12">
        <v>20</v>
      </c>
      <c r="G18" s="13"/>
      <c r="H18" s="13"/>
      <c r="I18" s="13"/>
      <c r="J18" s="13"/>
      <c r="K18" s="13">
        <v>20</v>
      </c>
      <c r="L18" s="13"/>
      <c r="M18" s="13"/>
      <c r="N18" s="13"/>
      <c r="O18" s="14"/>
      <c r="P18" s="14"/>
      <c r="Q18" s="14"/>
    </row>
    <row r="19" spans="1:17" x14ac:dyDescent="0.25">
      <c r="A19" s="18" t="s">
        <v>47</v>
      </c>
      <c r="B19" s="19"/>
      <c r="C19" s="10" t="s">
        <v>56</v>
      </c>
      <c r="D19" s="19">
        <v>596</v>
      </c>
      <c r="E19" s="12"/>
      <c r="F19" s="12">
        <v>301.26</v>
      </c>
      <c r="G19" s="13"/>
      <c r="H19" s="13"/>
      <c r="I19" s="13"/>
      <c r="J19" s="13"/>
      <c r="K19" s="13"/>
      <c r="L19" s="13"/>
      <c r="M19" s="13">
        <v>301.26</v>
      </c>
      <c r="N19" s="13"/>
      <c r="O19" s="14"/>
      <c r="P19" s="14" t="s">
        <v>29</v>
      </c>
      <c r="Q19" s="14" t="s">
        <v>28</v>
      </c>
    </row>
    <row r="20" spans="1:17" x14ac:dyDescent="0.25">
      <c r="A20" s="18" t="s">
        <v>48</v>
      </c>
      <c r="B20" s="19"/>
      <c r="C20" s="10" t="s">
        <v>12</v>
      </c>
      <c r="D20" s="19">
        <v>597</v>
      </c>
      <c r="E20" s="12"/>
      <c r="F20" s="12">
        <v>63.4</v>
      </c>
      <c r="G20" s="13"/>
      <c r="H20" s="13"/>
      <c r="I20" s="13"/>
      <c r="J20" s="13"/>
      <c r="K20" s="13"/>
      <c r="L20" s="13"/>
      <c r="M20" s="13"/>
      <c r="N20" s="13">
        <v>63.4</v>
      </c>
      <c r="O20" s="14"/>
      <c r="P20" s="14"/>
      <c r="Q20" s="14"/>
    </row>
    <row r="21" spans="1:17" x14ac:dyDescent="0.25">
      <c r="A21" s="18" t="s">
        <v>49</v>
      </c>
      <c r="B21" s="19"/>
      <c r="C21" s="10" t="s">
        <v>57</v>
      </c>
      <c r="D21" s="19">
        <v>598</v>
      </c>
      <c r="E21" s="12"/>
      <c r="F21" s="12">
        <v>89.17</v>
      </c>
      <c r="G21" s="13"/>
      <c r="H21" s="13">
        <v>89.17</v>
      </c>
      <c r="I21" s="13"/>
      <c r="J21" s="13"/>
      <c r="K21" s="13"/>
      <c r="L21" s="13"/>
      <c r="M21" s="13"/>
      <c r="N21" s="13"/>
      <c r="O21" s="14"/>
      <c r="P21" s="14" t="s">
        <v>30</v>
      </c>
      <c r="Q21" s="14" t="s">
        <v>28</v>
      </c>
    </row>
    <row r="22" spans="1:17" x14ac:dyDescent="0.25">
      <c r="A22" s="18" t="s">
        <v>50</v>
      </c>
      <c r="B22" s="19"/>
      <c r="C22" s="10" t="s">
        <v>56</v>
      </c>
      <c r="D22" s="19">
        <v>599</v>
      </c>
      <c r="E22" s="12"/>
      <c r="F22" s="12">
        <v>301.45999999999998</v>
      </c>
      <c r="G22" s="13"/>
      <c r="H22" s="13"/>
      <c r="I22" s="13"/>
      <c r="J22" s="13"/>
      <c r="K22" s="13"/>
      <c r="L22" s="13"/>
      <c r="M22" s="13">
        <v>301.45999999999998</v>
      </c>
      <c r="N22" s="13"/>
      <c r="O22" s="14"/>
      <c r="P22" s="14"/>
      <c r="Q22" s="14"/>
    </row>
    <row r="23" spans="1:17" x14ac:dyDescent="0.25">
      <c r="A23" s="18" t="s">
        <v>51</v>
      </c>
      <c r="B23" s="19"/>
      <c r="C23" s="10" t="s">
        <v>58</v>
      </c>
      <c r="D23" s="19">
        <v>601</v>
      </c>
      <c r="E23" s="12"/>
      <c r="F23" s="12">
        <v>20</v>
      </c>
      <c r="G23" s="13"/>
      <c r="H23" s="13"/>
      <c r="I23" s="13"/>
      <c r="J23" s="13"/>
      <c r="K23" s="13">
        <v>20</v>
      </c>
      <c r="L23" s="13"/>
      <c r="M23" s="13"/>
      <c r="N23" s="13"/>
      <c r="O23" s="14"/>
      <c r="P23" s="14"/>
      <c r="Q23" s="14"/>
    </row>
    <row r="24" spans="1:17" x14ac:dyDescent="0.25">
      <c r="A24" s="18" t="s">
        <v>53</v>
      </c>
      <c r="B24" s="19"/>
      <c r="C24" s="10" t="s">
        <v>12</v>
      </c>
      <c r="D24" s="19">
        <v>600</v>
      </c>
      <c r="E24" s="12"/>
      <c r="F24" s="12">
        <v>63.2</v>
      </c>
      <c r="G24" s="13"/>
      <c r="H24" s="13"/>
      <c r="I24" s="13"/>
      <c r="J24" s="13"/>
      <c r="K24" s="13"/>
      <c r="L24" s="13"/>
      <c r="M24" s="13"/>
      <c r="N24" s="13">
        <v>63.2</v>
      </c>
      <c r="O24" s="14"/>
      <c r="P24" s="14" t="s">
        <v>31</v>
      </c>
      <c r="Q24" s="14" t="s">
        <v>28</v>
      </c>
    </row>
    <row r="25" spans="1:17" x14ac:dyDescent="0.25">
      <c r="A25" s="18" t="s">
        <v>55</v>
      </c>
      <c r="B25" s="19"/>
      <c r="C25" s="10" t="s">
        <v>56</v>
      </c>
      <c r="D25" s="19">
        <v>602</v>
      </c>
      <c r="E25" s="12"/>
      <c r="F25" s="12">
        <v>301.26</v>
      </c>
      <c r="G25" s="13"/>
      <c r="H25" s="13"/>
      <c r="I25" s="13"/>
      <c r="J25" s="13"/>
      <c r="K25" s="13"/>
      <c r="L25" s="13"/>
      <c r="M25" s="13">
        <v>301.26</v>
      </c>
      <c r="N25" s="13"/>
      <c r="O25" s="14"/>
      <c r="P25" s="14"/>
      <c r="Q25" s="14"/>
    </row>
    <row r="26" spans="1:17" x14ac:dyDescent="0.25">
      <c r="A26" s="18" t="s">
        <v>71</v>
      </c>
      <c r="B26" s="19"/>
      <c r="C26" s="10" t="s">
        <v>12</v>
      </c>
      <c r="D26" s="19">
        <v>603</v>
      </c>
      <c r="E26" s="12"/>
      <c r="F26" s="12">
        <v>63.4</v>
      </c>
      <c r="G26" s="13"/>
      <c r="H26" s="13"/>
      <c r="I26" s="13"/>
      <c r="J26" s="13"/>
      <c r="K26" s="13"/>
      <c r="L26" s="13"/>
      <c r="M26" s="13"/>
      <c r="N26" s="13">
        <v>63.4</v>
      </c>
      <c r="O26" s="14"/>
      <c r="P26" s="14" t="s">
        <v>30</v>
      </c>
      <c r="Q26" s="14" t="s">
        <v>28</v>
      </c>
    </row>
    <row r="27" spans="1:17" x14ac:dyDescent="0.25">
      <c r="A27" s="18" t="s">
        <v>54</v>
      </c>
      <c r="B27" s="19"/>
      <c r="C27" s="10" t="s">
        <v>59</v>
      </c>
      <c r="D27" s="19">
        <v>604</v>
      </c>
      <c r="E27" s="12"/>
      <c r="F27" s="12">
        <v>54</v>
      </c>
      <c r="G27" s="13"/>
      <c r="H27" s="13"/>
      <c r="I27" s="13"/>
      <c r="J27" s="13"/>
      <c r="K27" s="13">
        <v>54</v>
      </c>
      <c r="L27" s="13"/>
      <c r="M27" s="13"/>
      <c r="N27" s="13"/>
      <c r="O27" s="14"/>
    </row>
    <row r="28" spans="1:17" x14ac:dyDescent="0.25">
      <c r="A28" s="18" t="s">
        <v>67</v>
      </c>
      <c r="B28" s="23"/>
      <c r="C28" s="10" t="s">
        <v>58</v>
      </c>
      <c r="D28" s="23">
        <v>606</v>
      </c>
      <c r="E28" s="12"/>
      <c r="F28" s="12">
        <v>20</v>
      </c>
      <c r="G28" s="13"/>
      <c r="H28" s="13"/>
      <c r="I28" s="13"/>
      <c r="J28" s="13"/>
      <c r="K28" s="13">
        <v>20</v>
      </c>
      <c r="L28" s="13"/>
      <c r="M28" s="13"/>
      <c r="N28" s="13"/>
      <c r="O28" s="14"/>
    </row>
    <row r="29" spans="1:17" x14ac:dyDescent="0.25">
      <c r="A29" s="18" t="s">
        <v>68</v>
      </c>
      <c r="B29" s="19"/>
      <c r="C29" s="10" t="s">
        <v>60</v>
      </c>
      <c r="D29" s="19">
        <v>607</v>
      </c>
      <c r="E29" s="12"/>
      <c r="F29" s="12">
        <v>225</v>
      </c>
      <c r="G29" s="13"/>
      <c r="H29" s="13"/>
      <c r="I29" s="13">
        <v>225</v>
      </c>
      <c r="J29" s="13"/>
      <c r="K29" s="13"/>
      <c r="L29" s="13"/>
      <c r="M29" s="13"/>
      <c r="N29" s="13"/>
      <c r="O29" s="14"/>
    </row>
    <row r="30" spans="1:17" x14ac:dyDescent="0.25">
      <c r="A30" s="18" t="s">
        <v>69</v>
      </c>
      <c r="B30" s="19"/>
      <c r="C30" s="10" t="s">
        <v>56</v>
      </c>
      <c r="D30" s="19">
        <v>605</v>
      </c>
      <c r="E30" s="12"/>
      <c r="F30" s="12">
        <v>368.66</v>
      </c>
      <c r="G30" s="13"/>
      <c r="H30" s="13"/>
      <c r="I30" s="13"/>
      <c r="J30" s="13"/>
      <c r="K30" s="13"/>
      <c r="L30" s="13"/>
      <c r="M30" s="13">
        <v>368.66</v>
      </c>
      <c r="N30" s="13"/>
      <c r="O30" s="14"/>
    </row>
    <row r="31" spans="1:17" x14ac:dyDescent="0.25">
      <c r="A31" s="18" t="s">
        <v>70</v>
      </c>
      <c r="B31" s="19"/>
      <c r="C31" s="10" t="s">
        <v>56</v>
      </c>
      <c r="D31" s="19">
        <v>609</v>
      </c>
      <c r="E31" s="12"/>
      <c r="F31" s="12">
        <v>368.66</v>
      </c>
      <c r="G31" s="13"/>
      <c r="H31" s="13"/>
      <c r="I31" s="13"/>
      <c r="J31" s="13"/>
      <c r="K31" s="13"/>
      <c r="L31" s="13"/>
      <c r="M31" s="13">
        <v>368.66</v>
      </c>
      <c r="N31" s="13"/>
      <c r="O31" s="14"/>
    </row>
    <row r="32" spans="1:17" x14ac:dyDescent="0.25">
      <c r="A32" s="24"/>
      <c r="B32" s="24"/>
      <c r="C32" s="25"/>
      <c r="D32" s="26"/>
      <c r="E32" s="27" t="s">
        <v>32</v>
      </c>
      <c r="F32" s="27" t="s">
        <v>32</v>
      </c>
      <c r="G32" s="28" t="s">
        <v>32</v>
      </c>
      <c r="H32" s="28" t="s">
        <v>32</v>
      </c>
      <c r="I32" s="28" t="s">
        <v>32</v>
      </c>
      <c r="J32" s="28" t="s">
        <v>32</v>
      </c>
      <c r="K32" s="28" t="s">
        <v>32</v>
      </c>
      <c r="L32" s="28" t="s">
        <v>32</v>
      </c>
      <c r="M32" s="28" t="s">
        <v>32</v>
      </c>
      <c r="N32" s="28" t="s">
        <v>32</v>
      </c>
    </row>
    <row r="33" spans="1:14" x14ac:dyDescent="0.25">
      <c r="A33" s="29"/>
      <c r="B33" s="29"/>
      <c r="C33" s="30"/>
      <c r="D33" s="29"/>
      <c r="E33" s="31">
        <f>SUM(E2:E32)</f>
        <v>10208.469999999999</v>
      </c>
      <c r="F33" s="31">
        <f>SUM(F11:F32)</f>
        <v>4025.1999999999994</v>
      </c>
      <c r="G33" s="32">
        <f>SUM(G2:G32)</f>
        <v>0</v>
      </c>
      <c r="H33" s="32">
        <f>SUM(H12:H32)</f>
        <v>403.35</v>
      </c>
      <c r="I33" s="32">
        <f>SUM(I12:I32)</f>
        <v>225</v>
      </c>
      <c r="J33" s="32">
        <f>SUM(J2:J32)</f>
        <v>539.89</v>
      </c>
      <c r="K33" s="32">
        <f>SUM(K12:K32)</f>
        <v>114</v>
      </c>
      <c r="L33" s="32">
        <f>SUM(L2:L32)</f>
        <v>0</v>
      </c>
      <c r="M33" s="32">
        <f>SUM(M12:M32)</f>
        <v>2394.7600000000002</v>
      </c>
      <c r="N33" s="32">
        <f>SUM(N12:N32)</f>
        <v>348.2</v>
      </c>
    </row>
    <row r="34" spans="1:14" x14ac:dyDescent="0.25">
      <c r="A34" s="33"/>
      <c r="B34" s="33"/>
      <c r="C34" s="34"/>
      <c r="D34" s="33"/>
      <c r="E34" s="35"/>
      <c r="F34" s="35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t="s">
        <v>72</v>
      </c>
    </row>
    <row r="36" spans="1:14" x14ac:dyDescent="0.25">
      <c r="A36" s="18" t="s">
        <v>70</v>
      </c>
      <c r="B36" s="19">
        <v>608</v>
      </c>
      <c r="C36" s="10" t="s">
        <v>66</v>
      </c>
      <c r="D36" s="19"/>
      <c r="E36" s="12"/>
      <c r="F36" s="12"/>
      <c r="G36" s="13">
        <v>241.78</v>
      </c>
    </row>
    <row r="37" spans="1:14" x14ac:dyDescent="0.25">
      <c r="A37" s="18" t="s">
        <v>70</v>
      </c>
      <c r="B37" s="19">
        <v>610</v>
      </c>
      <c r="C37" s="10" t="s">
        <v>65</v>
      </c>
      <c r="D37" s="19"/>
      <c r="E37" s="12"/>
      <c r="F37" s="12"/>
      <c r="G37" s="13">
        <v>225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Clerk to Council</dc:creator>
  <cp:lastModifiedBy>Lynn Ottaviano</cp:lastModifiedBy>
  <cp:lastPrinted>2024-05-11T09:15:45Z</cp:lastPrinted>
  <dcterms:created xsi:type="dcterms:W3CDTF">2024-04-11T10:11:58Z</dcterms:created>
  <dcterms:modified xsi:type="dcterms:W3CDTF">2025-05-02T14:46:55Z</dcterms:modified>
</cp:coreProperties>
</file>